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ico\Desktop\"/>
    </mc:Choice>
  </mc:AlternateContent>
  <bookViews>
    <workbookView xWindow="0" yWindow="0" windowWidth="15330" windowHeight="7080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0" i="1" l="1"/>
  <c r="J44" i="1"/>
  <c r="J45" i="1"/>
  <c r="J46" i="1"/>
  <c r="J47" i="1"/>
  <c r="J43" i="1"/>
</calcChain>
</file>

<file path=xl/sharedStrings.xml><?xml version="1.0" encoding="utf-8"?>
<sst xmlns="http://schemas.openxmlformats.org/spreadsheetml/2006/main" count="87" uniqueCount="84">
  <si>
    <t>poteaux</t>
  </si>
  <si>
    <t>zinguerie</t>
  </si>
  <si>
    <t>fermette</t>
  </si>
  <si>
    <t>frais de port</t>
  </si>
  <si>
    <t>semelle</t>
  </si>
  <si>
    <t>beton</t>
  </si>
  <si>
    <t>port beton</t>
  </si>
  <si>
    <t>fosse</t>
  </si>
  <si>
    <t>gaine</t>
  </si>
  <si>
    <t>prise de terre</t>
  </si>
  <si>
    <t>4 coude de 100</t>
  </si>
  <si>
    <t>3 tube pvc</t>
  </si>
  <si>
    <t>1 regard</t>
  </si>
  <si>
    <t>rehausse regard</t>
  </si>
  <si>
    <t>couvercle regard</t>
  </si>
  <si>
    <t>rehausse fosse</t>
  </si>
  <si>
    <t>filet rouge pour elec</t>
  </si>
  <si>
    <t>1 T de 100</t>
  </si>
  <si>
    <t xml:space="preserve"> 4 palettes de parpaing </t>
  </si>
  <si>
    <t>polypropylene</t>
  </si>
  <si>
    <t>pelleteuse</t>
  </si>
  <si>
    <t>2 tonnes de sable</t>
  </si>
  <si>
    <t>4 sacs ciment</t>
  </si>
  <si>
    <t>2m3 de beton fondations + livraison</t>
  </si>
  <si>
    <t>2 bigbags de sable</t>
  </si>
  <si>
    <t>20 sacs de ciment</t>
  </si>
  <si>
    <t>2 poteaux</t>
  </si>
  <si>
    <t>1 bigbag de concassé</t>
  </si>
  <si>
    <t>10 bigbag</t>
  </si>
  <si>
    <t>65 parpaings angle</t>
  </si>
  <si>
    <t>main d'œuvre José</t>
  </si>
  <si>
    <t>borniers</t>
  </si>
  <si>
    <t>boite etanche elec</t>
  </si>
  <si>
    <t>quincaillerie clous vis masticolle</t>
  </si>
  <si>
    <t>plaque platre isolées</t>
  </si>
  <si>
    <t>mortier adhésif</t>
  </si>
  <si>
    <t>ossature 45*5,5m 0,12 0,0045</t>
  </si>
  <si>
    <t>osb3 9mm 51 * 2,8*1,19</t>
  </si>
  <si>
    <t>bacacier 80m2</t>
  </si>
  <si>
    <t>fixations bacacier</t>
  </si>
  <si>
    <t>bande derive 12*2,1m</t>
  </si>
  <si>
    <t>faitièere 6*2,1m</t>
  </si>
  <si>
    <t>dalle osb 34*255*675 plafond</t>
  </si>
  <si>
    <t>litaux 38*27</t>
  </si>
  <si>
    <t>bardage 150*4*0,135*0,02 81m2</t>
  </si>
  <si>
    <t>transport 150</t>
  </si>
  <si>
    <t>goutière 25,71</t>
  </si>
  <si>
    <t>fixations goutière 41</t>
  </si>
  <si>
    <t>naissance 2</t>
  </si>
  <si>
    <t>fauille zinc 5</t>
  </si>
  <si>
    <t>cloueur + clous</t>
  </si>
  <si>
    <t>tuyaux 5</t>
  </si>
  <si>
    <t>clip lambris 4</t>
  </si>
  <si>
    <t>liteaux sapin pour lambris</t>
  </si>
  <si>
    <t>location machine souffleuse</t>
  </si>
  <si>
    <t>ouate cellulose 52</t>
  </si>
  <si>
    <t>porte fenetre</t>
  </si>
  <si>
    <t>porte service</t>
  </si>
  <si>
    <t>fenetre 372*2</t>
  </si>
  <si>
    <t>Fondations/dalle/fosse</t>
  </si>
  <si>
    <t>Electricité</t>
  </si>
  <si>
    <t>boites de dérivation</t>
  </si>
  <si>
    <t>prix</t>
  </si>
  <si>
    <t>quantité</t>
  </si>
  <si>
    <t>150 m cable électrique</t>
  </si>
  <si>
    <t>dalles éclairage</t>
  </si>
  <si>
    <t>prises</t>
  </si>
  <si>
    <t>boitiers prise</t>
  </si>
  <si>
    <t>disjoncteur de branchement</t>
  </si>
  <si>
    <t>toit</t>
  </si>
  <si>
    <t>ecran multivap 1,5*50m</t>
  </si>
  <si>
    <t>mur bois</t>
  </si>
  <si>
    <t>lambris 50m2</t>
  </si>
  <si>
    <t>peinture</t>
  </si>
  <si>
    <t>murs intérieur</t>
  </si>
  <si>
    <t>Mur parpaing</t>
  </si>
  <si>
    <t>isolation</t>
  </si>
  <si>
    <t>ouvrants</t>
  </si>
  <si>
    <t>ttc</t>
  </si>
  <si>
    <t>spits, vis plafond, clous ossature</t>
  </si>
  <si>
    <t>crepi</t>
  </si>
  <si>
    <t>main d'œuvre</t>
  </si>
  <si>
    <t>dessin</t>
  </si>
  <si>
    <t>cable elec alimentation principale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</si>
</sst>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G2:J120"/>
  <sheetViews>
    <sheetView tabSelected="1" topLeftCell="A82" workbookViewId="0">
      <selection activeCell="G43" sqref="G43"/>
    </sheetView>
  </sheetViews>
  <sheetFormatPr baseColWidth="10" defaultRowHeight="15" x14ac:dyDescent="0.25"/>
  <cols>
    <col min="1" max="1" width="39.28515625" customWidth="1"/>
    <col min="7" max="7" width="30.7109375" customWidth="1"/>
  </cols>
  <sheetData>
    <row r="2" spans="7:10" x14ac:dyDescent="0.25">
      <c r="H2" t="s">
        <v>62</v>
      </c>
      <c r="I2" t="s">
        <v>63</v>
      </c>
      <c r="J2" t="s">
        <v>78</v>
      </c>
    </row>
    <row r="3" spans="7:10" x14ac:dyDescent="0.25">
      <c r="G3" t="s">
        <v>59</v>
      </c>
    </row>
    <row r="5" spans="7:10" x14ac:dyDescent="0.25">
      <c r="G5" t="s">
        <v>3</v>
      </c>
      <c r="J5">
        <v>86.399999999999991</v>
      </c>
    </row>
    <row r="6" spans="7:10" x14ac:dyDescent="0.25">
      <c r="G6" t="s">
        <v>28</v>
      </c>
      <c r="J6">
        <v>720</v>
      </c>
    </row>
    <row r="7" spans="7:10" x14ac:dyDescent="0.25">
      <c r="G7" t="s">
        <v>4</v>
      </c>
      <c r="J7">
        <v>84</v>
      </c>
    </row>
    <row r="8" spans="7:10" x14ac:dyDescent="0.25">
      <c r="G8" t="s">
        <v>0</v>
      </c>
      <c r="J8">
        <v>52.8</v>
      </c>
    </row>
    <row r="9" spans="7:10" x14ac:dyDescent="0.25">
      <c r="G9" t="s">
        <v>3</v>
      </c>
      <c r="J9">
        <v>86.399999999999991</v>
      </c>
    </row>
    <row r="10" spans="7:10" x14ac:dyDescent="0.25">
      <c r="G10" t="s">
        <v>5</v>
      </c>
      <c r="J10">
        <v>1178.3999999999999</v>
      </c>
    </row>
    <row r="11" spans="7:10" x14ac:dyDescent="0.25">
      <c r="G11" t="s">
        <v>6</v>
      </c>
      <c r="J11">
        <v>218.4</v>
      </c>
    </row>
    <row r="12" spans="7:10" x14ac:dyDescent="0.25">
      <c r="G12" t="s">
        <v>7</v>
      </c>
      <c r="J12">
        <v>494.4</v>
      </c>
    </row>
    <row r="13" spans="7:10" x14ac:dyDescent="0.25">
      <c r="G13" t="s">
        <v>15</v>
      </c>
      <c r="J13">
        <v>123.6</v>
      </c>
    </row>
    <row r="14" spans="7:10" x14ac:dyDescent="0.25">
      <c r="G14" t="s">
        <v>8</v>
      </c>
      <c r="J14">
        <v>42</v>
      </c>
    </row>
    <row r="15" spans="7:10" x14ac:dyDescent="0.25">
      <c r="G15" t="s">
        <v>11</v>
      </c>
      <c r="J15">
        <v>25.2</v>
      </c>
    </row>
    <row r="16" spans="7:10" x14ac:dyDescent="0.25">
      <c r="G16" t="s">
        <v>10</v>
      </c>
      <c r="J16">
        <v>36</v>
      </c>
    </row>
    <row r="17" spans="7:10" x14ac:dyDescent="0.25">
      <c r="G17" t="s">
        <v>13</v>
      </c>
      <c r="J17">
        <v>10.799999999999999</v>
      </c>
    </row>
    <row r="18" spans="7:10" x14ac:dyDescent="0.25">
      <c r="G18" t="s">
        <v>14</v>
      </c>
      <c r="J18">
        <v>8.4</v>
      </c>
    </row>
    <row r="19" spans="7:10" x14ac:dyDescent="0.25">
      <c r="G19" t="s">
        <v>12</v>
      </c>
      <c r="J19">
        <v>16.8</v>
      </c>
    </row>
    <row r="20" spans="7:10" x14ac:dyDescent="0.25">
      <c r="G20" t="s">
        <v>17</v>
      </c>
      <c r="J20">
        <v>12</v>
      </c>
    </row>
    <row r="21" spans="7:10" x14ac:dyDescent="0.25">
      <c r="G21" t="s">
        <v>19</v>
      </c>
      <c r="J21">
        <v>54</v>
      </c>
    </row>
    <row r="22" spans="7:10" x14ac:dyDescent="0.25">
      <c r="G22" t="s">
        <v>20</v>
      </c>
      <c r="J22">
        <v>1320</v>
      </c>
    </row>
    <row r="23" spans="7:10" x14ac:dyDescent="0.25">
      <c r="G23" t="s">
        <v>23</v>
      </c>
      <c r="J23">
        <v>378</v>
      </c>
    </row>
    <row r="24" spans="7:10" x14ac:dyDescent="0.25">
      <c r="G24" t="s">
        <v>22</v>
      </c>
      <c r="J24">
        <v>33.6</v>
      </c>
    </row>
    <row r="25" spans="7:10" x14ac:dyDescent="0.25">
      <c r="G25" t="s">
        <v>24</v>
      </c>
      <c r="J25">
        <v>105.6</v>
      </c>
    </row>
    <row r="26" spans="7:10" x14ac:dyDescent="0.25">
      <c r="G26" t="s">
        <v>27</v>
      </c>
      <c r="J26">
        <v>54</v>
      </c>
    </row>
    <row r="27" spans="7:10" x14ac:dyDescent="0.25">
      <c r="G27" t="s">
        <v>30</v>
      </c>
      <c r="J27">
        <v>300</v>
      </c>
    </row>
    <row r="30" spans="7:10" x14ac:dyDescent="0.25">
      <c r="G30" t="s">
        <v>82</v>
      </c>
      <c r="J30">
        <v>600</v>
      </c>
    </row>
    <row r="35" spans="7:10" x14ac:dyDescent="0.25">
      <c r="G35" t="s">
        <v>60</v>
      </c>
    </row>
    <row r="37" spans="7:10" x14ac:dyDescent="0.25">
      <c r="G37" t="s">
        <v>83</v>
      </c>
      <c r="J37">
        <v>192</v>
      </c>
    </row>
    <row r="38" spans="7:10" x14ac:dyDescent="0.25">
      <c r="G38" t="s">
        <v>9</v>
      </c>
      <c r="J38">
        <v>36</v>
      </c>
    </row>
    <row r="39" spans="7:10" x14ac:dyDescent="0.25">
      <c r="G39" t="s">
        <v>16</v>
      </c>
      <c r="J39">
        <v>18</v>
      </c>
    </row>
    <row r="40" spans="7:10" x14ac:dyDescent="0.25">
      <c r="G40" t="s">
        <v>31</v>
      </c>
      <c r="J40">
        <v>71.603999999999999</v>
      </c>
    </row>
    <row r="41" spans="7:10" x14ac:dyDescent="0.25">
      <c r="G41" t="s">
        <v>32</v>
      </c>
      <c r="J41">
        <v>21</v>
      </c>
    </row>
    <row r="42" spans="7:10" x14ac:dyDescent="0.25">
      <c r="G42" t="s">
        <v>68</v>
      </c>
      <c r="J42">
        <v>111.6</v>
      </c>
    </row>
    <row r="43" spans="7:10" x14ac:dyDescent="0.25">
      <c r="G43" t="s">
        <v>61</v>
      </c>
      <c r="H43">
        <v>1.19</v>
      </c>
      <c r="I43">
        <v>20</v>
      </c>
      <c r="J43">
        <f>I43*H43</f>
        <v>23.799999999999997</v>
      </c>
    </row>
    <row r="44" spans="7:10" x14ac:dyDescent="0.25">
      <c r="G44" t="s">
        <v>64</v>
      </c>
      <c r="H44">
        <v>3</v>
      </c>
      <c r="I44">
        <v>36</v>
      </c>
      <c r="J44">
        <f t="shared" ref="J44:J47" si="0">I44*H44</f>
        <v>108</v>
      </c>
    </row>
    <row r="45" spans="7:10" x14ac:dyDescent="0.25">
      <c r="G45" t="s">
        <v>65</v>
      </c>
      <c r="H45">
        <v>5</v>
      </c>
      <c r="I45">
        <v>35</v>
      </c>
      <c r="J45">
        <f t="shared" si="0"/>
        <v>175</v>
      </c>
    </row>
    <row r="46" spans="7:10" x14ac:dyDescent="0.25">
      <c r="G46" t="s">
        <v>66</v>
      </c>
      <c r="H46">
        <v>2</v>
      </c>
      <c r="I46">
        <v>15</v>
      </c>
      <c r="J46">
        <f t="shared" si="0"/>
        <v>30</v>
      </c>
    </row>
    <row r="47" spans="7:10" x14ac:dyDescent="0.25">
      <c r="G47" t="s">
        <v>67</v>
      </c>
      <c r="H47">
        <v>1</v>
      </c>
      <c r="I47">
        <v>15</v>
      </c>
      <c r="J47">
        <f t="shared" si="0"/>
        <v>15</v>
      </c>
    </row>
    <row r="51" spans="7:10" x14ac:dyDescent="0.25">
      <c r="G51" t="s">
        <v>75</v>
      </c>
    </row>
    <row r="53" spans="7:10" x14ac:dyDescent="0.25">
      <c r="G53" t="s">
        <v>18</v>
      </c>
      <c r="J53">
        <v>204</v>
      </c>
    </row>
    <row r="54" spans="7:10" x14ac:dyDescent="0.25">
      <c r="G54" t="s">
        <v>21</v>
      </c>
      <c r="J54">
        <v>48</v>
      </c>
    </row>
    <row r="55" spans="7:10" x14ac:dyDescent="0.25">
      <c r="G55" t="s">
        <v>25</v>
      </c>
      <c r="J55">
        <v>150</v>
      </c>
    </row>
    <row r="56" spans="7:10" x14ac:dyDescent="0.25">
      <c r="G56" t="s">
        <v>29</v>
      </c>
      <c r="J56">
        <v>78</v>
      </c>
    </row>
    <row r="57" spans="7:10" x14ac:dyDescent="0.25">
      <c r="G57" t="s">
        <v>26</v>
      </c>
      <c r="J57">
        <v>52.8</v>
      </c>
    </row>
    <row r="58" spans="7:10" x14ac:dyDescent="0.25">
      <c r="G58" t="s">
        <v>3</v>
      </c>
      <c r="J58">
        <v>86.399999999999991</v>
      </c>
    </row>
    <row r="59" spans="7:10" x14ac:dyDescent="0.25">
      <c r="G59" t="s">
        <v>81</v>
      </c>
      <c r="J59">
        <v>1150</v>
      </c>
    </row>
    <row r="60" spans="7:10" x14ac:dyDescent="0.25">
      <c r="G60" t="s">
        <v>80</v>
      </c>
      <c r="J60">
        <v>750</v>
      </c>
    </row>
    <row r="63" spans="7:10" x14ac:dyDescent="0.25">
      <c r="G63" t="s">
        <v>33</v>
      </c>
      <c r="J63">
        <v>350</v>
      </c>
    </row>
    <row r="64" spans="7:10" x14ac:dyDescent="0.25">
      <c r="G64" t="s">
        <v>79</v>
      </c>
    </row>
    <row r="67" spans="7:10" x14ac:dyDescent="0.25">
      <c r="G67" t="s">
        <v>69</v>
      </c>
    </row>
    <row r="68" spans="7:10" x14ac:dyDescent="0.25">
      <c r="G68" t="s">
        <v>2</v>
      </c>
      <c r="J68">
        <v>2049</v>
      </c>
    </row>
    <row r="69" spans="7:10" x14ac:dyDescent="0.25">
      <c r="G69" t="s">
        <v>42</v>
      </c>
      <c r="J69">
        <v>428.4</v>
      </c>
    </row>
    <row r="70" spans="7:10" x14ac:dyDescent="0.25">
      <c r="G70" t="s">
        <v>38</v>
      </c>
      <c r="J70">
        <v>2119.1999999999998</v>
      </c>
    </row>
    <row r="71" spans="7:10" x14ac:dyDescent="0.25">
      <c r="G71" t="s">
        <v>39</v>
      </c>
      <c r="J71">
        <v>253.2</v>
      </c>
    </row>
    <row r="72" spans="7:10" x14ac:dyDescent="0.25">
      <c r="G72" t="s">
        <v>70</v>
      </c>
      <c r="J72">
        <v>70</v>
      </c>
    </row>
    <row r="76" spans="7:10" x14ac:dyDescent="0.25">
      <c r="G76" t="s">
        <v>71</v>
      </c>
    </row>
    <row r="78" spans="7:10" x14ac:dyDescent="0.25">
      <c r="G78" t="s">
        <v>36</v>
      </c>
      <c r="J78">
        <v>579.6</v>
      </c>
    </row>
    <row r="79" spans="7:10" x14ac:dyDescent="0.25">
      <c r="G79" t="s">
        <v>37</v>
      </c>
      <c r="J79">
        <v>686.4</v>
      </c>
    </row>
    <row r="80" spans="7:10" x14ac:dyDescent="0.25">
      <c r="G80" t="s">
        <v>41</v>
      </c>
      <c r="J80">
        <v>186</v>
      </c>
    </row>
    <row r="81" spans="7:10" x14ac:dyDescent="0.25">
      <c r="G81" t="s">
        <v>40</v>
      </c>
      <c r="J81">
        <v>360</v>
      </c>
    </row>
    <row r="82" spans="7:10" x14ac:dyDescent="0.25">
      <c r="G82" t="s">
        <v>70</v>
      </c>
      <c r="J82">
        <v>70</v>
      </c>
    </row>
    <row r="83" spans="7:10" x14ac:dyDescent="0.25">
      <c r="G83" t="s">
        <v>43</v>
      </c>
      <c r="J83">
        <v>43.199999999999996</v>
      </c>
    </row>
    <row r="84" spans="7:10" x14ac:dyDescent="0.25">
      <c r="G84" t="s">
        <v>44</v>
      </c>
      <c r="J84">
        <v>1944</v>
      </c>
    </row>
    <row r="85" spans="7:10" x14ac:dyDescent="0.25">
      <c r="G85" t="s">
        <v>45</v>
      </c>
      <c r="J85">
        <v>180</v>
      </c>
    </row>
    <row r="86" spans="7:10" x14ac:dyDescent="0.25">
      <c r="G86" t="s">
        <v>50</v>
      </c>
      <c r="J86">
        <v>379.2</v>
      </c>
    </row>
    <row r="88" spans="7:10" x14ac:dyDescent="0.25">
      <c r="G88" t="s">
        <v>1</v>
      </c>
    </row>
    <row r="90" spans="7:10" x14ac:dyDescent="0.25">
      <c r="G90" t="s">
        <v>46</v>
      </c>
      <c r="J90">
        <v>180</v>
      </c>
    </row>
    <row r="91" spans="7:10" x14ac:dyDescent="0.25">
      <c r="G91" t="s">
        <v>47</v>
      </c>
      <c r="J91">
        <v>170.4</v>
      </c>
    </row>
    <row r="92" spans="7:10" x14ac:dyDescent="0.25">
      <c r="G92" t="s">
        <v>48</v>
      </c>
      <c r="J92">
        <v>38.4</v>
      </c>
    </row>
    <row r="93" spans="7:10" x14ac:dyDescent="0.25">
      <c r="G93" t="s">
        <v>51</v>
      </c>
      <c r="J93">
        <v>96</v>
      </c>
    </row>
    <row r="94" spans="7:10" x14ac:dyDescent="0.25">
      <c r="G94" t="s">
        <v>49</v>
      </c>
      <c r="J94">
        <v>240</v>
      </c>
    </row>
    <row r="97" spans="7:10" x14ac:dyDescent="0.25">
      <c r="G97" t="s">
        <v>74</v>
      </c>
    </row>
    <row r="99" spans="7:10" x14ac:dyDescent="0.25">
      <c r="G99" t="s">
        <v>52</v>
      </c>
      <c r="J99">
        <v>20.399999999999999</v>
      </c>
    </row>
    <row r="100" spans="7:10" x14ac:dyDescent="0.25">
      <c r="G100" t="s">
        <v>53</v>
      </c>
      <c r="J100">
        <v>118</v>
      </c>
    </row>
    <row r="101" spans="7:10" x14ac:dyDescent="0.25">
      <c r="G101" t="s">
        <v>72</v>
      </c>
      <c r="J101">
        <v>500</v>
      </c>
    </row>
    <row r="102" spans="7:10" x14ac:dyDescent="0.25">
      <c r="G102" t="s">
        <v>34</v>
      </c>
      <c r="J102">
        <v>320</v>
      </c>
    </row>
    <row r="103" spans="7:10" x14ac:dyDescent="0.25">
      <c r="G103" t="s">
        <v>35</v>
      </c>
      <c r="J103">
        <v>30</v>
      </c>
    </row>
    <row r="104" spans="7:10" x14ac:dyDescent="0.25">
      <c r="G104" t="s">
        <v>73</v>
      </c>
      <c r="J104">
        <v>50</v>
      </c>
    </row>
    <row r="108" spans="7:10" x14ac:dyDescent="0.25">
      <c r="G108" t="s">
        <v>76</v>
      </c>
    </row>
    <row r="109" spans="7:10" x14ac:dyDescent="0.25">
      <c r="G109" t="s">
        <v>54</v>
      </c>
      <c r="J109">
        <v>198</v>
      </c>
    </row>
    <row r="110" spans="7:10" x14ac:dyDescent="0.25">
      <c r="G110" t="s">
        <v>55</v>
      </c>
      <c r="J110">
        <v>745.19999999999993</v>
      </c>
    </row>
    <row r="113" spans="7:10" x14ac:dyDescent="0.25">
      <c r="G113" t="s">
        <v>77</v>
      </c>
    </row>
    <row r="115" spans="7:10" x14ac:dyDescent="0.25">
      <c r="G115" t="s">
        <v>56</v>
      </c>
      <c r="J115">
        <v>500</v>
      </c>
    </row>
    <row r="116" spans="7:10" x14ac:dyDescent="0.25">
      <c r="G116" t="s">
        <v>58</v>
      </c>
      <c r="J116">
        <v>744</v>
      </c>
    </row>
    <row r="117" spans="7:10" x14ac:dyDescent="0.25">
      <c r="G117" t="s">
        <v>57</v>
      </c>
      <c r="J117">
        <v>250</v>
      </c>
    </row>
    <row r="120" spans="7:10" x14ac:dyDescent="0.25">
      <c r="J120">
        <f>SUM(J1:J119)</f>
        <v>23260.604000000007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</dc:creator>
  <cp:lastModifiedBy>nico</cp:lastModifiedBy>
  <dcterms:created xsi:type="dcterms:W3CDTF">2019-06-15T10:31:06Z</dcterms:created>
  <dcterms:modified xsi:type="dcterms:W3CDTF">2020-08-21T14:01:33Z</dcterms:modified>
</cp:coreProperties>
</file>